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19155" windowHeight="8505"/>
  </bookViews>
  <sheets>
    <sheet name="AVALIAÇÃO" sheetId="1" r:id="rId1"/>
  </sheets>
  <definedNames>
    <definedName name="_xlnm.Print_Area" localSheetId="0">AVALIAÇÃO!$A$1:$H$25</definedName>
  </definedNames>
  <calcPr calcId="125725"/>
</workbook>
</file>

<file path=xl/calcChain.xml><?xml version="1.0" encoding="utf-8"?>
<calcChain xmlns="http://schemas.openxmlformats.org/spreadsheetml/2006/main">
  <c r="G10" i="1"/>
  <c r="H10" s="1"/>
  <c r="E10"/>
  <c r="F14"/>
  <c r="E12"/>
  <c r="E11"/>
  <c r="E9"/>
  <c r="G12"/>
  <c r="H12" s="1"/>
  <c r="G11"/>
  <c r="H11" s="1"/>
  <c r="G9"/>
  <c r="G14" l="1"/>
  <c r="H9"/>
  <c r="H14" s="1"/>
  <c r="G24" l="1"/>
</calcChain>
</file>

<file path=xl/sharedStrings.xml><?xml version="1.0" encoding="utf-8"?>
<sst xmlns="http://schemas.openxmlformats.org/spreadsheetml/2006/main" count="34" uniqueCount="32">
  <si>
    <t>INDICADORES DE AVALIAÇÃO</t>
  </si>
  <si>
    <t>ID</t>
  </si>
  <si>
    <t>ETAPA</t>
  </si>
  <si>
    <t>PREVISTO</t>
  </si>
  <si>
    <t>REALIZADO</t>
  </si>
  <si>
    <t>PONTUAÇÃO</t>
  </si>
  <si>
    <t>DESCONTO</t>
  </si>
  <si>
    <t>TOTAL</t>
  </si>
  <si>
    <t>MÁXIMA</t>
  </si>
  <si>
    <t>ATENDIMENTO
(%)</t>
  </si>
  <si>
    <t>Avaliação</t>
  </si>
  <si>
    <t>Pontos</t>
  </si>
  <si>
    <t>Ótimo</t>
  </si>
  <si>
    <t>mais de 85 até 100</t>
  </si>
  <si>
    <t xml:space="preserve">Bom </t>
  </si>
  <si>
    <t>mais de 70 até 84</t>
  </si>
  <si>
    <t>Satisfatório</t>
  </si>
  <si>
    <t>mais de 60 até 69</t>
  </si>
  <si>
    <t>Insatisfatório</t>
  </si>
  <si>
    <t xml:space="preserve">menos de 59 </t>
  </si>
  <si>
    <t>Forma de cálculo:</t>
  </si>
  <si>
    <t>Prazo para execução= número de dias em que o serviço deve ser executado.</t>
  </si>
  <si>
    <t>Prazo executado = número de dias em que o serviço foi executado.</t>
  </si>
  <si>
    <r>
      <t xml:space="preserve">Percentual de atendimento = </t>
    </r>
    <r>
      <rPr>
        <b/>
        <sz val="10.5"/>
        <color theme="1"/>
        <rFont val="Arial"/>
        <family val="2"/>
      </rPr>
      <t>(Prazo executado ÷ Prazo para execução).</t>
    </r>
  </si>
  <si>
    <t>Pontuação obtida = Pontuação máxima x percentual de atendimento.</t>
  </si>
  <si>
    <t xml:space="preserve">Os serviços somente serão aceitos se a CONTRATADA obtiver avaliação ótima. </t>
  </si>
  <si>
    <t>PRAZO (dias)</t>
  </si>
  <si>
    <t>Fases</t>
  </si>
  <si>
    <t>Fase 2: Projeto Básico (item 2.2)</t>
  </si>
  <si>
    <t>Fase 3: Projeto Executivo (item 2.3)</t>
  </si>
  <si>
    <t>Fase 1: Serviços Preliminares (itens 1.1 ao 1.4)</t>
  </si>
  <si>
    <t>Fase 2: Estudo Preliminar (item 2.1)</t>
  </si>
</sst>
</file>

<file path=xl/styles.xml><?xml version="1.0" encoding="utf-8"?>
<styleSheet xmlns="http://schemas.openxmlformats.org/spreadsheetml/2006/main">
  <numFmts count="1">
    <numFmt numFmtId="164" formatCode="&quot;TOTAL DO ITEM &quot;\ 00"/>
  </numFmts>
  <fonts count="10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5"/>
      <name val="Arial"/>
      <family val="2"/>
    </font>
    <font>
      <sz val="10.5"/>
      <color theme="1"/>
      <name val="Arial"/>
      <family val="2"/>
    </font>
    <font>
      <b/>
      <sz val="10.5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0" fillId="0" borderId="0" xfId="0" applyFill="1"/>
    <xf numFmtId="0" fontId="0" fillId="0" borderId="0" xfId="0" applyFill="1" applyAlignment="1">
      <alignment vertical="center"/>
    </xf>
    <xf numFmtId="10" fontId="2" fillId="0" borderId="1" xfId="0" applyNumberFormat="1" applyFont="1" applyFill="1" applyBorder="1" applyAlignment="1">
      <alignment horizontal="center" vertical="center"/>
    </xf>
    <xf numFmtId="10" fontId="3" fillId="0" borderId="0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10" fontId="3" fillId="2" borderId="11" xfId="0" applyNumberFormat="1" applyFont="1" applyFill="1" applyBorder="1" applyAlignment="1">
      <alignment horizontal="center" vertical="center"/>
    </xf>
    <xf numFmtId="1" fontId="5" fillId="2" borderId="12" xfId="0" applyNumberFormat="1" applyFont="1" applyFill="1" applyBorder="1" applyAlignment="1">
      <alignment horizontal="right" vertical="center" indent="1"/>
    </xf>
    <xf numFmtId="49" fontId="7" fillId="2" borderId="13" xfId="0" applyNumberFormat="1" applyFont="1" applyFill="1" applyBorder="1" applyAlignment="1">
      <alignment horizontal="left" vertical="center"/>
    </xf>
    <xf numFmtId="10" fontId="3" fillId="4" borderId="17" xfId="0" applyNumberFormat="1" applyFont="1" applyFill="1" applyBorder="1" applyAlignment="1">
      <alignment horizontal="center"/>
    </xf>
    <xf numFmtId="10" fontId="3" fillId="2" borderId="21" xfId="0" applyNumberFormat="1" applyFont="1" applyFill="1" applyBorder="1" applyAlignment="1">
      <alignment horizontal="center" vertical="center"/>
    </xf>
    <xf numFmtId="10" fontId="3" fillId="4" borderId="23" xfId="0" applyNumberFormat="1" applyFont="1" applyFill="1" applyBorder="1" applyAlignment="1">
      <alignment horizontal="center"/>
    </xf>
    <xf numFmtId="10" fontId="3" fillId="4" borderId="25" xfId="0" applyNumberFormat="1" applyFont="1" applyFill="1" applyBorder="1" applyAlignment="1">
      <alignment horizontal="center"/>
    </xf>
    <xf numFmtId="10" fontId="3" fillId="2" borderId="24" xfId="0" applyNumberFormat="1" applyFont="1" applyFill="1" applyBorder="1" applyAlignment="1">
      <alignment horizontal="center" vertical="center"/>
    </xf>
    <xf numFmtId="2" fontId="0" fillId="0" borderId="0" xfId="0" applyNumberFormat="1"/>
    <xf numFmtId="2" fontId="3" fillId="4" borderId="17" xfId="0" applyNumberFormat="1" applyFont="1" applyFill="1" applyBorder="1" applyAlignment="1">
      <alignment horizontal="center"/>
    </xf>
    <xf numFmtId="2" fontId="3" fillId="4" borderId="18" xfId="0" applyNumberFormat="1" applyFont="1" applyFill="1" applyBorder="1" applyAlignment="1">
      <alignment horizontal="center"/>
    </xf>
    <xf numFmtId="2" fontId="3" fillId="0" borderId="0" xfId="0" applyNumberFormat="1" applyFont="1" applyFill="1" applyBorder="1" applyAlignment="1">
      <alignment horizontal="center"/>
    </xf>
    <xf numFmtId="2" fontId="3" fillId="2" borderId="15" xfId="0" applyNumberFormat="1" applyFont="1" applyFill="1" applyBorder="1" applyAlignment="1">
      <alignment horizontal="center" vertical="center"/>
    </xf>
    <xf numFmtId="2" fontId="3" fillId="2" borderId="16" xfId="0" applyNumberFormat="1" applyFont="1" applyFill="1" applyBorder="1" applyAlignment="1">
      <alignment horizontal="center" vertical="center"/>
    </xf>
    <xf numFmtId="2" fontId="2" fillId="0" borderId="19" xfId="0" applyNumberFormat="1" applyFont="1" applyFill="1" applyBorder="1" applyAlignment="1">
      <alignment horizontal="center" vertical="center"/>
    </xf>
    <xf numFmtId="10" fontId="0" fillId="0" borderId="0" xfId="0" applyNumberFormat="1"/>
    <xf numFmtId="2" fontId="2" fillId="0" borderId="22" xfId="0" applyNumberFormat="1" applyFont="1" applyFill="1" applyBorder="1" applyAlignment="1">
      <alignment horizontal="center" vertical="center"/>
    </xf>
    <xf numFmtId="2" fontId="2" fillId="0" borderId="26" xfId="0" applyNumberFormat="1" applyFont="1" applyFill="1" applyBorder="1" applyAlignment="1">
      <alignment horizontal="center" vertical="center"/>
    </xf>
    <xf numFmtId="49" fontId="5" fillId="3" borderId="27" xfId="0" applyNumberFormat="1" applyFont="1" applyFill="1" applyBorder="1" applyAlignment="1">
      <alignment horizontal="right" vertical="center" indent="1"/>
    </xf>
    <xf numFmtId="164" fontId="5" fillId="3" borderId="14" xfId="0" applyNumberFormat="1" applyFont="1" applyFill="1" applyBorder="1" applyAlignment="1">
      <alignment horizontal="right" vertical="center" wrapText="1"/>
    </xf>
    <xf numFmtId="2" fontId="3" fillId="5" borderId="28" xfId="0" applyNumberFormat="1" applyFont="1" applyFill="1" applyBorder="1" applyAlignment="1">
      <alignment horizontal="center" vertical="center"/>
    </xf>
    <xf numFmtId="2" fontId="3" fillId="5" borderId="29" xfId="0" applyNumberFormat="1" applyFont="1" applyFill="1" applyBorder="1" applyAlignment="1">
      <alignment horizontal="center" vertical="center"/>
    </xf>
    <xf numFmtId="10" fontId="3" fillId="5" borderId="14" xfId="0" applyNumberFormat="1" applyFont="1" applyFill="1" applyBorder="1" applyAlignment="1">
      <alignment horizontal="center" vertical="center"/>
    </xf>
    <xf numFmtId="2" fontId="3" fillId="5" borderId="3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0" fontId="0" fillId="0" borderId="0" xfId="0" applyNumberFormat="1" applyAlignment="1">
      <alignment vertical="center"/>
    </xf>
    <xf numFmtId="10" fontId="3" fillId="4" borderId="34" xfId="0" applyNumberFormat="1" applyFont="1" applyFill="1" applyBorder="1" applyAlignment="1">
      <alignment horizontal="center" vertical="center"/>
    </xf>
    <xf numFmtId="10" fontId="3" fillId="4" borderId="33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 applyProtection="1">
      <alignment horizontal="center" vertical="center"/>
      <protection locked="0"/>
    </xf>
    <xf numFmtId="1" fontId="2" fillId="0" borderId="20" xfId="0" applyNumberFormat="1" applyFont="1" applyFill="1" applyBorder="1" applyAlignment="1" applyProtection="1">
      <alignment horizontal="center" vertical="center"/>
      <protection locked="0"/>
    </xf>
    <xf numFmtId="1" fontId="6" fillId="0" borderId="2" xfId="0" applyNumberFormat="1" applyFont="1" applyFill="1" applyBorder="1" applyAlignment="1">
      <alignment horizontal="right" vertical="center" indent="1"/>
    </xf>
    <xf numFmtId="1" fontId="6" fillId="0" borderId="9" xfId="0" applyNumberFormat="1" applyFont="1" applyFill="1" applyBorder="1" applyAlignment="1">
      <alignment horizontal="right" vertical="center" indent="1"/>
    </xf>
    <xf numFmtId="49" fontId="6" fillId="0" borderId="10" xfId="0" applyNumberFormat="1" applyFont="1" applyFill="1" applyBorder="1" applyAlignment="1">
      <alignment horizontal="left" vertical="center" wrapText="1"/>
    </xf>
    <xf numFmtId="1" fontId="2" fillId="0" borderId="17" xfId="0" applyNumberFormat="1" applyFont="1" applyFill="1" applyBorder="1" applyAlignment="1" applyProtection="1">
      <alignment horizontal="center" vertical="center"/>
      <protection locked="0"/>
    </xf>
    <xf numFmtId="1" fontId="2" fillId="0" borderId="18" xfId="0" applyNumberFormat="1" applyFont="1" applyFill="1" applyBorder="1" applyAlignment="1" applyProtection="1">
      <alignment horizontal="center" vertical="center"/>
      <protection locked="0"/>
    </xf>
    <xf numFmtId="10" fontId="2" fillId="0" borderId="10" xfId="0" applyNumberFormat="1" applyFont="1" applyFill="1" applyBorder="1" applyAlignment="1">
      <alignment horizontal="center" vertical="center"/>
    </xf>
    <xf numFmtId="2" fontId="2" fillId="0" borderId="17" xfId="0" applyNumberFormat="1" applyFont="1" applyFill="1" applyBorder="1" applyAlignment="1">
      <alignment horizontal="center" vertical="center"/>
    </xf>
    <xf numFmtId="2" fontId="2" fillId="0" borderId="23" xfId="0" applyNumberFormat="1" applyFont="1" applyFill="1" applyBorder="1" applyAlignment="1">
      <alignment horizontal="center" vertical="center"/>
    </xf>
    <xf numFmtId="2" fontId="2" fillId="0" borderId="25" xfId="0" applyNumberFormat="1" applyFont="1" applyFill="1" applyBorder="1" applyAlignment="1">
      <alignment horizontal="center" vertical="center"/>
    </xf>
    <xf numFmtId="2" fontId="4" fillId="8" borderId="35" xfId="0" applyNumberFormat="1" applyFont="1" applyFill="1" applyBorder="1" applyAlignment="1">
      <alignment horizontal="center" vertical="center"/>
    </xf>
    <xf numFmtId="2" fontId="4" fillId="7" borderId="35" xfId="0" applyNumberFormat="1" applyFont="1" applyFill="1" applyBorder="1" applyAlignment="1">
      <alignment horizontal="center" vertical="center"/>
    </xf>
    <xf numFmtId="2" fontId="4" fillId="9" borderId="35" xfId="0" applyNumberFormat="1" applyFont="1" applyFill="1" applyBorder="1" applyAlignment="1">
      <alignment horizontal="center" vertical="center"/>
    </xf>
    <xf numFmtId="2" fontId="4" fillId="6" borderId="36" xfId="0" applyNumberFormat="1" applyFont="1" applyFill="1" applyBorder="1" applyAlignment="1">
      <alignment horizontal="center" vertical="center"/>
    </xf>
    <xf numFmtId="2" fontId="3" fillId="4" borderId="21" xfId="0" applyNumberFormat="1" applyFont="1" applyFill="1" applyBorder="1" applyAlignment="1">
      <alignment horizontal="center" vertical="center"/>
    </xf>
    <xf numFmtId="2" fontId="3" fillId="4" borderId="24" xfId="0" applyNumberFormat="1" applyFont="1" applyFill="1" applyBorder="1" applyAlignment="1">
      <alignment horizontal="center" vertical="center"/>
    </xf>
    <xf numFmtId="2" fontId="3" fillId="4" borderId="15" xfId="0" applyNumberFormat="1" applyFont="1" applyFill="1" applyBorder="1" applyAlignment="1">
      <alignment horizontal="center"/>
    </xf>
    <xf numFmtId="2" fontId="3" fillId="4" borderId="16" xfId="0" applyNumberFormat="1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3" fillId="0" borderId="30" xfId="0" applyNumberFormat="1" applyFont="1" applyFill="1" applyBorder="1" applyAlignment="1">
      <alignment horizontal="center" vertical="center"/>
    </xf>
    <xf numFmtId="2" fontId="3" fillId="0" borderId="31" xfId="0" applyNumberFormat="1" applyFont="1" applyFill="1" applyBorder="1" applyAlignment="1">
      <alignment horizontal="center" vertical="center"/>
    </xf>
    <xf numFmtId="2" fontId="0" fillId="0" borderId="23" xfId="0" applyNumberFormat="1" applyBorder="1" applyAlignment="1">
      <alignment horizontal="left" vertical="center"/>
    </xf>
    <xf numFmtId="2" fontId="0" fillId="0" borderId="25" xfId="0" applyNumberForma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2" fontId="0" fillId="0" borderId="22" xfId="0" applyNumberFormat="1" applyBorder="1" applyAlignment="1">
      <alignment horizontal="left" vertical="center"/>
    </xf>
    <xf numFmtId="2" fontId="0" fillId="0" borderId="26" xfId="0" applyNumberFormat="1" applyBorder="1" applyAlignment="1">
      <alignment horizontal="left" vertical="center"/>
    </xf>
    <xf numFmtId="10" fontId="3" fillId="4" borderId="5" xfId="0" applyNumberFormat="1" applyFont="1" applyFill="1" applyBorder="1" applyAlignment="1">
      <alignment horizontal="center" vertical="center" wrapText="1"/>
    </xf>
    <xf numFmtId="10" fontId="3" fillId="4" borderId="8" xfId="0" applyNumberFormat="1" applyFont="1" applyFill="1" applyBorder="1" applyAlignment="1">
      <alignment horizontal="center" vertical="center"/>
    </xf>
    <xf numFmtId="10" fontId="3" fillId="4" borderId="15" xfId="0" applyNumberFormat="1" applyFont="1" applyFill="1" applyBorder="1" applyAlignment="1">
      <alignment horizontal="center"/>
    </xf>
    <xf numFmtId="10" fontId="3" fillId="4" borderId="21" xfId="0" applyNumberFormat="1" applyFont="1" applyFill="1" applyBorder="1" applyAlignment="1">
      <alignment horizontal="center"/>
    </xf>
    <xf numFmtId="10" fontId="3" fillId="4" borderId="24" xfId="0" applyNumberFormat="1" applyFont="1" applyFill="1" applyBorder="1" applyAlignment="1">
      <alignment horizontal="center"/>
    </xf>
  </cellXfs>
  <cellStyles count="1">
    <cellStyle name="Normal" xfId="0" builtinId="0"/>
  </cellStyles>
  <dxfs count="4">
    <dxf>
      <font>
        <b/>
        <i/>
      </font>
      <fill>
        <patternFill>
          <bgColor rgb="FF92D050"/>
        </patternFill>
      </fill>
    </dxf>
    <dxf>
      <font>
        <b/>
        <i/>
      </font>
      <fill>
        <patternFill>
          <bgColor rgb="FFFFFF00"/>
        </patternFill>
      </fill>
    </dxf>
    <dxf>
      <font>
        <b/>
        <i/>
      </font>
      <fill>
        <patternFill>
          <bgColor rgb="FFFFC000"/>
        </patternFill>
      </fill>
    </dxf>
    <dxf>
      <font>
        <b/>
        <i/>
      </font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5"/>
  <sheetViews>
    <sheetView tabSelected="1" view="pageBreakPreview" zoomScale="85" zoomScaleNormal="100" zoomScaleSheetLayoutView="85" workbookViewId="0">
      <selection activeCell="C9" sqref="C9"/>
    </sheetView>
  </sheetViews>
  <sheetFormatPr defaultRowHeight="15"/>
  <cols>
    <col min="1" max="1" width="5.7109375" customWidth="1"/>
    <col min="2" max="2" width="71.7109375" customWidth="1"/>
    <col min="3" max="4" width="14.7109375" style="17" customWidth="1"/>
    <col min="5" max="5" width="14.7109375" style="24" customWidth="1"/>
    <col min="6" max="8" width="14.7109375" customWidth="1"/>
  </cols>
  <sheetData>
    <row r="1" spans="1:8">
      <c r="A1" s="68"/>
      <c r="B1" s="68"/>
      <c r="C1" s="68"/>
      <c r="D1" s="68"/>
      <c r="E1" s="68"/>
      <c r="F1" s="68"/>
      <c r="G1" s="68"/>
      <c r="H1" s="68"/>
    </row>
    <row r="2" spans="1:8" ht="6.75" customHeight="1">
      <c r="A2" s="68"/>
      <c r="B2" s="68"/>
      <c r="C2" s="68"/>
      <c r="D2" s="68"/>
      <c r="E2" s="68"/>
      <c r="F2" s="68"/>
      <c r="G2" s="68"/>
      <c r="H2" s="68"/>
    </row>
    <row r="3" spans="1:8">
      <c r="A3" s="68" t="s">
        <v>0</v>
      </c>
      <c r="B3" s="68"/>
      <c r="C3" s="68"/>
      <c r="D3" s="68"/>
      <c r="E3" s="68"/>
      <c r="F3" s="68"/>
      <c r="G3" s="68"/>
      <c r="H3" s="68"/>
    </row>
    <row r="4" spans="1:8" ht="15.75" thickBot="1">
      <c r="A4" s="1"/>
    </row>
    <row r="5" spans="1:8">
      <c r="A5" s="57" t="s">
        <v>1</v>
      </c>
      <c r="B5" s="59" t="s">
        <v>2</v>
      </c>
      <c r="C5" s="55" t="s">
        <v>26</v>
      </c>
      <c r="D5" s="56"/>
      <c r="E5" s="71" t="s">
        <v>9</v>
      </c>
      <c r="F5" s="73" t="s">
        <v>5</v>
      </c>
      <c r="G5" s="74"/>
      <c r="H5" s="75"/>
    </row>
    <row r="6" spans="1:8" ht="15.75" thickBot="1">
      <c r="A6" s="58"/>
      <c r="B6" s="60"/>
      <c r="C6" s="18" t="s">
        <v>3</v>
      </c>
      <c r="D6" s="19" t="s">
        <v>4</v>
      </c>
      <c r="E6" s="72"/>
      <c r="F6" s="12" t="s">
        <v>8</v>
      </c>
      <c r="G6" s="14" t="s">
        <v>6</v>
      </c>
      <c r="H6" s="15" t="s">
        <v>7</v>
      </c>
    </row>
    <row r="7" spans="1:8" s="2" customFormat="1" ht="5.0999999999999996" customHeight="1" thickBot="1">
      <c r="A7" s="7"/>
      <c r="B7" s="8"/>
      <c r="C7" s="20"/>
      <c r="D7" s="20"/>
      <c r="E7" s="5"/>
      <c r="F7" s="5"/>
      <c r="G7" s="5"/>
      <c r="H7" s="5"/>
    </row>
    <row r="8" spans="1:8" s="3" customFormat="1" ht="30" customHeight="1">
      <c r="A8" s="10"/>
      <c r="B8" s="11" t="s">
        <v>27</v>
      </c>
      <c r="C8" s="21"/>
      <c r="D8" s="22"/>
      <c r="E8" s="9"/>
      <c r="F8" s="21"/>
      <c r="G8" s="13"/>
      <c r="H8" s="16"/>
    </row>
    <row r="9" spans="1:8" s="3" customFormat="1" ht="30" customHeight="1">
      <c r="A9" s="40">
        <v>1</v>
      </c>
      <c r="B9" s="6" t="s">
        <v>30</v>
      </c>
      <c r="C9" s="38"/>
      <c r="D9" s="39"/>
      <c r="E9" s="4">
        <f>IFERROR(C9/D9,0)</f>
        <v>0</v>
      </c>
      <c r="F9" s="23">
        <v>15</v>
      </c>
      <c r="G9" s="25">
        <f>IF(D9&gt;C9,(D9-C9),0)</f>
        <v>0</v>
      </c>
      <c r="H9" s="26">
        <f>F9-G9</f>
        <v>15</v>
      </c>
    </row>
    <row r="10" spans="1:8" s="3" customFormat="1" ht="30" customHeight="1">
      <c r="A10" s="40">
        <v>2</v>
      </c>
      <c r="B10" s="6" t="s">
        <v>31</v>
      </c>
      <c r="C10" s="38"/>
      <c r="D10" s="39"/>
      <c r="E10" s="4">
        <f>IFERROR(C10/D10,0)</f>
        <v>0</v>
      </c>
      <c r="F10" s="23">
        <v>20</v>
      </c>
      <c r="G10" s="25">
        <f t="shared" ref="G10" si="0">IF(D10&gt;C10,(D10-C10),0)</f>
        <v>0</v>
      </c>
      <c r="H10" s="26">
        <f t="shared" ref="H10" si="1">F10-G10</f>
        <v>20</v>
      </c>
    </row>
    <row r="11" spans="1:8" s="3" customFormat="1" ht="30" customHeight="1">
      <c r="A11" s="40">
        <v>3</v>
      </c>
      <c r="B11" s="6" t="s">
        <v>28</v>
      </c>
      <c r="C11" s="38"/>
      <c r="D11" s="39"/>
      <c r="E11" s="4">
        <f>IFERROR(C11/D11,0)</f>
        <v>0</v>
      </c>
      <c r="F11" s="23">
        <v>30</v>
      </c>
      <c r="G11" s="25">
        <f t="shared" ref="G11:G12" si="2">IF(D11&gt;C11,(D11-C11),0)</f>
        <v>0</v>
      </c>
      <c r="H11" s="26">
        <f t="shared" ref="H11:H12" si="3">F11-G11</f>
        <v>30</v>
      </c>
    </row>
    <row r="12" spans="1:8" s="3" customFormat="1" ht="30" customHeight="1" thickBot="1">
      <c r="A12" s="41">
        <v>4</v>
      </c>
      <c r="B12" s="42" t="s">
        <v>29</v>
      </c>
      <c r="C12" s="43"/>
      <c r="D12" s="44"/>
      <c r="E12" s="45">
        <f>IFERROR(C12/D12,0)</f>
        <v>0</v>
      </c>
      <c r="F12" s="46">
        <v>35</v>
      </c>
      <c r="G12" s="47">
        <f t="shared" si="2"/>
        <v>0</v>
      </c>
      <c r="H12" s="48">
        <f t="shared" si="3"/>
        <v>35</v>
      </c>
    </row>
    <row r="13" spans="1:8" s="2" customFormat="1" ht="5.0999999999999996" customHeight="1" thickBot="1">
      <c r="A13" s="7"/>
      <c r="B13" s="8"/>
      <c r="C13" s="20"/>
      <c r="D13" s="20"/>
      <c r="E13" s="5"/>
      <c r="F13" s="5"/>
      <c r="G13" s="5"/>
      <c r="H13" s="5"/>
    </row>
    <row r="14" spans="1:8" s="3" customFormat="1" ht="30" customHeight="1" thickBot="1">
      <c r="A14" s="27"/>
      <c r="B14" s="28" t="s">
        <v>7</v>
      </c>
      <c r="C14" s="29"/>
      <c r="D14" s="30"/>
      <c r="E14" s="31"/>
      <c r="F14" s="29">
        <f>SUM(F9:F13)</f>
        <v>100</v>
      </c>
      <c r="G14" s="29">
        <f>SUM(G9:G13)</f>
        <v>0</v>
      </c>
      <c r="H14" s="32">
        <f>SUM(H9:H13)</f>
        <v>100</v>
      </c>
    </row>
    <row r="15" spans="1:8" ht="15.75" thickBot="1">
      <c r="A15" s="1"/>
    </row>
    <row r="16" spans="1:8" s="34" customFormat="1" ht="30" customHeight="1">
      <c r="A16" s="33"/>
      <c r="B16" s="61" t="s">
        <v>20</v>
      </c>
      <c r="C16" s="61"/>
      <c r="D16" s="61"/>
      <c r="E16" s="35"/>
      <c r="F16" s="36" t="s">
        <v>10</v>
      </c>
      <c r="G16" s="53" t="s">
        <v>11</v>
      </c>
      <c r="H16" s="54"/>
    </row>
    <row r="17" spans="1:8" s="34" customFormat="1" ht="30" customHeight="1">
      <c r="A17" s="33"/>
      <c r="B17" s="67" t="s">
        <v>21</v>
      </c>
      <c r="C17" s="62"/>
      <c r="D17" s="62"/>
      <c r="E17" s="35"/>
      <c r="F17" s="49" t="s">
        <v>12</v>
      </c>
      <c r="G17" s="69" t="s">
        <v>13</v>
      </c>
      <c r="H17" s="70"/>
    </row>
    <row r="18" spans="1:8" s="34" customFormat="1" ht="30" customHeight="1">
      <c r="A18" s="33"/>
      <c r="B18" s="67" t="s">
        <v>22</v>
      </c>
      <c r="C18" s="62"/>
      <c r="D18" s="62"/>
      <c r="E18" s="35"/>
      <c r="F18" s="50" t="s">
        <v>14</v>
      </c>
      <c r="G18" s="69" t="s">
        <v>15</v>
      </c>
      <c r="H18" s="70"/>
    </row>
    <row r="19" spans="1:8" s="34" customFormat="1" ht="30" customHeight="1">
      <c r="A19" s="33"/>
      <c r="B19" s="67" t="s">
        <v>23</v>
      </c>
      <c r="C19" s="62"/>
      <c r="D19" s="62"/>
      <c r="E19" s="35"/>
      <c r="F19" s="51" t="s">
        <v>16</v>
      </c>
      <c r="G19" s="69" t="s">
        <v>17</v>
      </c>
      <c r="H19" s="70"/>
    </row>
    <row r="20" spans="1:8" s="34" customFormat="1" ht="30" customHeight="1" thickBot="1">
      <c r="A20" s="33"/>
      <c r="B20" s="67" t="s">
        <v>24</v>
      </c>
      <c r="C20" s="62"/>
      <c r="D20" s="62"/>
      <c r="E20" s="35"/>
      <c r="F20" s="52" t="s">
        <v>18</v>
      </c>
      <c r="G20" s="65" t="s">
        <v>19</v>
      </c>
      <c r="H20" s="66"/>
    </row>
    <row r="21" spans="1:8" ht="30" customHeight="1">
      <c r="A21" s="1"/>
      <c r="B21" s="61" t="s">
        <v>25</v>
      </c>
      <c r="C21" s="62"/>
      <c r="D21" s="62"/>
      <c r="F21" s="17"/>
      <c r="G21" s="17"/>
      <c r="H21" s="17"/>
    </row>
    <row r="22" spans="1:8">
      <c r="A22" s="1"/>
    </row>
    <row r="23" spans="1:8" ht="15.75" thickBot="1">
      <c r="A23" s="1"/>
    </row>
    <row r="24" spans="1:8" ht="30" customHeight="1" thickBot="1">
      <c r="A24" s="1"/>
      <c r="F24" s="37" t="s">
        <v>10</v>
      </c>
      <c r="G24" s="63" t="str">
        <f>IF(H14&lt;59,F20,IF(H14&lt;69,F19,IF(H14&lt;84,F18,IF(H14&lt;100,F17,"-"))))</f>
        <v>-</v>
      </c>
      <c r="H24" s="64"/>
    </row>
    <row r="25" spans="1:8">
      <c r="A25" s="1"/>
    </row>
  </sheetData>
  <sheetProtection password="EF8C" sheet="1" objects="1" scenarios="1" selectLockedCells="1"/>
  <mergeCells count="20">
    <mergeCell ref="G24:H24"/>
    <mergeCell ref="G20:H20"/>
    <mergeCell ref="B20:D20"/>
    <mergeCell ref="A1:H1"/>
    <mergeCell ref="A2:H2"/>
    <mergeCell ref="G17:H17"/>
    <mergeCell ref="G18:H18"/>
    <mergeCell ref="G19:H19"/>
    <mergeCell ref="B16:D16"/>
    <mergeCell ref="B17:D17"/>
    <mergeCell ref="B18:D18"/>
    <mergeCell ref="B19:D19"/>
    <mergeCell ref="E5:E6"/>
    <mergeCell ref="F5:H5"/>
    <mergeCell ref="A3:H3"/>
    <mergeCell ref="G16:H16"/>
    <mergeCell ref="C5:D5"/>
    <mergeCell ref="A5:A6"/>
    <mergeCell ref="B5:B6"/>
    <mergeCell ref="B21:D21"/>
  </mergeCells>
  <conditionalFormatting sqref="G24:H24">
    <cfRule type="expression" dxfId="3" priority="1">
      <formula>$H$14&lt;59</formula>
    </cfRule>
    <cfRule type="expression" dxfId="2" priority="2">
      <formula>$H$14&lt;69</formula>
    </cfRule>
    <cfRule type="expression" dxfId="1" priority="3">
      <formula>$H$14&lt;84</formula>
    </cfRule>
    <cfRule type="expression" dxfId="0" priority="4">
      <formula>$H$14&lt;100</formula>
    </cfRule>
  </conditionalFormatting>
  <pageMargins left="0.511811024" right="0.511811024" top="0.78740157499999996" bottom="0.78740157499999996" header="0.31496062000000002" footer="0.31496062000000002"/>
  <pageSetup paperSize="9" scale="55" orientation="portrait" r:id="rId1"/>
  <colBreaks count="1" manualBreakCount="1">
    <brk id="8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AVALIAÇÃO</vt:lpstr>
      <vt:lpstr>AVALIAÇÃO!Area_de_impressao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Campos</dc:creator>
  <cp:lastModifiedBy>Marcelo Campos</cp:lastModifiedBy>
  <cp:lastPrinted>2015-07-24T14:28:06Z</cp:lastPrinted>
  <dcterms:created xsi:type="dcterms:W3CDTF">2015-07-23T13:38:08Z</dcterms:created>
  <dcterms:modified xsi:type="dcterms:W3CDTF">2015-07-31T14:54:36Z</dcterms:modified>
</cp:coreProperties>
</file>